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D:\_F\醫儀\2026\信實及仁愛樓拆除工程\公告\"/>
    </mc:Choice>
  </mc:AlternateContent>
  <xr:revisionPtr revIDLastSave="0" documentId="13_ncr:1_{D0AF7FFD-349B-4D98-9C2F-5A2060A68A30}" xr6:coauthVersionLast="47" xr6:coauthVersionMax="47" xr10:uidLastSave="{00000000-0000-0000-0000-000000000000}"/>
  <bookViews>
    <workbookView xWindow="-108" yWindow="-108" windowWidth="23256" windowHeight="12456" xr2:uid="{00000000-000D-0000-FFFF-FFFF00000000}"/>
  </bookViews>
  <sheets>
    <sheet name="建築" sheetId="1" r:id="rId1"/>
  </sheets>
  <externalReferences>
    <externalReference r:id="rId2"/>
  </externalReferences>
  <definedNames>
    <definedName name="auto">#REF!</definedName>
    <definedName name="Cash_Flow_Chart">#REF!</definedName>
    <definedName name="DUCT">[1]風管工程!$G$137</definedName>
    <definedName name="elec">#REF!</definedName>
    <definedName name="jsy">"文字 10"</definedName>
    <definedName name="mac">#REF!</definedName>
    <definedName name="macc">#REF!</definedName>
    <definedName name="P_Main">#REF!</definedName>
    <definedName name="pipe">#REF!</definedName>
    <definedName name="_xlnm.Print_Area" localSheetId="0">建築!$A$6:$G$38</definedName>
    <definedName name="_xlnm.Print_Titles" localSheetId="0">建築!$1:$5</definedName>
    <definedName name="Rate">#REF!</definedName>
    <definedName name="SAR_Estimate">#REF!</definedName>
    <definedName name="Schedule">#REF!</definedName>
    <definedName name="total">#REF!</definedName>
    <definedName name="UP_1_PLUS_01">#REF!+1</definedName>
    <definedName name="UP_1_PLUS_05">#REF!+5</definedName>
    <definedName name="UP_1_PLUS_050">#REF!+50</definedName>
    <definedName name="UP_1_PLUS_10">#REF!+10</definedName>
    <definedName name="UP_1_PLUS_100">#REF!+100</definedName>
    <definedName name="UP_2_PLUS_1000">#REF!+1000</definedName>
    <definedName name="估價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2" i="1" l="1"/>
  <c r="D31" i="1" l="1"/>
</calcChain>
</file>

<file path=xl/sharedStrings.xml><?xml version="1.0" encoding="utf-8"?>
<sst xmlns="http://schemas.openxmlformats.org/spreadsheetml/2006/main" count="75" uniqueCount="63">
  <si>
    <t xml:space="preserve"> </t>
  </si>
  <si>
    <t>式</t>
  </si>
  <si>
    <t/>
  </si>
  <si>
    <t>小            計</t>
  </si>
  <si>
    <t xml:space="preserve">勞工安全衛生管理費 </t>
  </si>
  <si>
    <t>合            計</t>
  </si>
  <si>
    <t>加值營業稅 5%</t>
  </si>
  <si>
    <t>總            計</t>
  </si>
  <si>
    <t>㎡</t>
  </si>
  <si>
    <t>建築工程</t>
  </si>
  <si>
    <t>合        計</t>
  </si>
  <si>
    <t>三</t>
    <phoneticPr fontId="2" type="noConversion"/>
  </si>
  <si>
    <t>一</t>
    <phoneticPr fontId="2" type="noConversion"/>
  </si>
  <si>
    <t>二</t>
    <phoneticPr fontId="2" type="noConversion"/>
  </si>
  <si>
    <t>一</t>
    <phoneticPr fontId="2" type="noConversion"/>
  </si>
  <si>
    <t>假設工程(含臨時水電及工務所等)</t>
    <phoneticPr fontId="2" type="noConversion"/>
  </si>
  <si>
    <t>五</t>
    <phoneticPr fontId="2" type="noConversion"/>
  </si>
  <si>
    <t>假設工程(含臨時水電及工務所等)</t>
    <phoneticPr fontId="2" type="noConversion"/>
  </si>
  <si>
    <t>(壹)</t>
    <phoneticPr fontId="2" type="noConversion"/>
  </si>
  <si>
    <t>M</t>
    <phoneticPr fontId="2" type="noConversion"/>
  </si>
  <si>
    <t>工程名稱</t>
    <phoneticPr fontId="2" type="noConversion"/>
  </si>
  <si>
    <t>編號:</t>
    <phoneticPr fontId="2" type="noConversion"/>
  </si>
  <si>
    <t>式</t>
    <phoneticPr fontId="2" type="noConversion"/>
  </si>
  <si>
    <t>項次</t>
    <phoneticPr fontId="2" type="noConversion"/>
  </si>
  <si>
    <t>四</t>
    <phoneticPr fontId="2" type="noConversion"/>
  </si>
  <si>
    <t>安全圍籬及相關設施(含防溢座)維護費</t>
    <phoneticPr fontId="2" type="noConversion"/>
  </si>
  <si>
    <t>式</t>
    <phoneticPr fontId="2" type="noConversion"/>
  </si>
  <si>
    <t>施工大門及警示、標示設備</t>
  </si>
  <si>
    <t>空氣污染防制費</t>
    <phoneticPr fontId="2" type="noConversion"/>
  </si>
  <si>
    <t>工程項目/規格說明</t>
    <phoneticPr fontId="2" type="noConversion"/>
  </si>
  <si>
    <t>單位</t>
    <phoneticPr fontId="2" type="noConversion"/>
  </si>
  <si>
    <t>數  量</t>
    <phoneticPr fontId="2" type="noConversion"/>
  </si>
  <si>
    <t>單價</t>
    <phoneticPr fontId="2" type="noConversion"/>
  </si>
  <si>
    <t>複價</t>
    <phoneticPr fontId="2" type="noConversion"/>
  </si>
  <si>
    <t>備註</t>
    <phoneticPr fontId="2" type="noConversion"/>
  </si>
  <si>
    <t>承包商管理費及利潤(含保險費)</t>
    <phoneticPr fontId="2" type="noConversion"/>
  </si>
  <si>
    <t>X/148180</t>
    <phoneticPr fontId="2" type="noConversion"/>
  </si>
  <si>
    <t>拆除工程(含廢料運棄及有價回收)</t>
    <phoneticPr fontId="7" type="noConversion"/>
  </si>
  <si>
    <t>拆除工程(含廢料運棄及有價回收)</t>
    <phoneticPr fontId="2" type="noConversion"/>
  </si>
  <si>
    <t>既有結構物拆除(含階梯)</t>
    <phoneticPr fontId="2" type="noConversion"/>
  </si>
  <si>
    <t>既有設施拆除(含鐵絲網圍籬、圓形槽體)</t>
    <phoneticPr fontId="2" type="noConversion"/>
  </si>
  <si>
    <t>拆除臨時安全防護措施(含防塵)</t>
    <phoneticPr fontId="2" type="noConversion"/>
  </si>
  <si>
    <t>含基地內雜項工作物</t>
  </si>
  <si>
    <r>
      <t>小        計</t>
    </r>
    <r>
      <rPr>
        <b/>
        <sz val="12"/>
        <rFont val="Times New Roman"/>
        <family val="1"/>
      </rPr>
      <t/>
    </r>
    <phoneticPr fontId="2" type="noConversion"/>
  </si>
  <si>
    <t>拆除申報開工代辦服務費用 (含審查規費)</t>
  </si>
  <si>
    <t>座</t>
    <phoneticPr fontId="2" type="noConversion"/>
  </si>
  <si>
    <t>開工祭祀典禮及相關雜費</t>
    <phoneticPr fontId="2" type="noConversion"/>
  </si>
  <si>
    <t>既有綠地掘除(含花台結構、鋪面、雜木、結構體拆除)</t>
  </si>
  <si>
    <t>㎡</t>
    <phoneticPr fontId="2" type="noConversion"/>
  </si>
  <si>
    <t>既有鐵皮屋與違建拆除(含運棄及有價回收等)</t>
    <phoneticPr fontId="2" type="noConversion"/>
  </si>
  <si>
    <t>既有地上層建物拆除(含運棄及有價回收等)</t>
    <phoneticPr fontId="2" type="noConversion"/>
  </si>
  <si>
    <t>既有PC地坪及緣石打除(含運棄及有價回收等)</t>
    <phoneticPr fontId="2" type="noConversion"/>
  </si>
  <si>
    <t>含證明</t>
    <phoneticPr fontId="2" type="noConversion"/>
  </si>
  <si>
    <t>日期：</t>
    <phoneticPr fontId="2" type="noConversion"/>
  </si>
  <si>
    <t>臺灣基督教門諾會醫療財團法人門諾醫院美崙總院信實樓及仁愛樓拆除工程</t>
    <phoneticPr fontId="2" type="noConversion"/>
  </si>
  <si>
    <t>註</t>
  </si>
  <si>
    <t>3.廠商須依圖說及標單項目內容評估屬一次性工項或配合使照申請分階段完成之工項自行估算該工項之合理單價填入。</t>
    <phoneticPr fontId="2" type="noConversion"/>
  </si>
  <si>
    <t>5.開工後施工現場清潔安全衛生管理費,必需全部提撥委由清安管理部門(土建包承攬廠商)統一支付。</t>
    <phoneticPr fontId="2" type="noConversion"/>
  </si>
  <si>
    <t>4.廠商不得修改原標單數量、項次及項目內容,若有數量、項目需新增時可於預算書最終項次後增列。</t>
    <phoneticPr fontId="2" type="noConversion"/>
  </si>
  <si>
    <t>2.投標時需提報施工計劃。</t>
    <phoneticPr fontId="2" type="noConversion"/>
  </si>
  <si>
    <t>1.所有材料廠牌之編號為品質標準之參考,經業主與建築師同意可採用同等品之他家廠牌,標單所列項目僅供參考,廠商投標前應自行按圖詳估,如發現與圖說有出入等情形,應合併於單價內或其他相關項目內估計之。</t>
    <phoneticPr fontId="2" type="noConversion"/>
  </si>
  <si>
    <r>
      <rPr>
        <b/>
        <sz val="10"/>
        <color theme="1"/>
        <rFont val="微軟正黑體"/>
        <family val="2"/>
        <charset val="136"/>
      </rPr>
      <t>潘冀聯合建築師 JJP</t>
    </r>
    <r>
      <rPr>
        <sz val="10"/>
        <color theme="1"/>
        <rFont val="微軟正黑體"/>
        <family val="2"/>
        <charset val="136"/>
      </rPr>
      <t xml:space="preserve"> ARCHITECTS &amp; PLANNERS</t>
    </r>
    <phoneticPr fontId="2" type="noConversion"/>
  </si>
  <si>
    <t>工程標單</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</si>
</sst>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76" formatCode="#,##0.00_);[Red]\(#,##0.00\)"/>
    <numFmt numFmtId="177" formatCode="#,##0.0_ "/>
    <numFmt numFmtId="178" formatCode="#,##0.0_);[Red]\(#,##0.0\)"/>
    <numFmt numFmtId="179" formatCode="#,##0_);[Red]\(#,##0\)"/>
    <numFmt numFmtId="180" formatCode="#,##0.0_ ;[Red]\-#,##0.0\ "/>
    <numFmt numFmtId="181" formatCode="0.0"/>
    <numFmt numFmtId="182" formatCode="&quot;每坪約&quot;#,##0&quot;元&quot;"/>
    <numFmt numFmtId="183" formatCode="#,##0.000_);[Red]\(#,##0.000\)"/>
    <numFmt numFmtId="184" formatCode="0.0%"/>
    <numFmt numFmtId="185" formatCode="_-* #,##0_-;\-* #,##0_-;_-* &quot;-&quot;??_-;_-@_-"/>
    <numFmt numFmtId="186" formatCode="#,##0_ "/>
  </numFmts>
  <fonts count="27">
    <font>
      <sz val="12"/>
      <name val="新細明體"/>
      <family val="1"/>
      <charset val="136"/>
    </font>
    <font>
      <sz val="12"/>
      <name val="新細明體"/>
      <family val="1"/>
      <charset val="136"/>
    </font>
    <font>
      <sz val="9"/>
      <name val="新細明體"/>
      <family val="1"/>
      <charset val="136"/>
    </font>
    <font>
      <sz val="10"/>
      <name val="Arial"/>
      <family val="2"/>
    </font>
    <font>
      <sz val="10"/>
      <name val="Helv"/>
      <family val="2"/>
    </font>
    <font>
      <sz val="12"/>
      <color indexed="8"/>
      <name val="新細明體"/>
      <family val="1"/>
      <charset val="136"/>
    </font>
    <font>
      <sz val="12"/>
      <color theme="1"/>
      <name val="新細明體"/>
      <family val="1"/>
      <charset val="136"/>
      <scheme val="minor"/>
    </font>
    <font>
      <sz val="9"/>
      <name val="細明體"/>
      <family val="3"/>
      <charset val="136"/>
    </font>
    <font>
      <sz val="12"/>
      <name val="Times New Roman"/>
      <family val="1"/>
    </font>
    <font>
      <b/>
      <sz val="12"/>
      <name val="Times New Roman"/>
      <family val="1"/>
    </font>
    <font>
      <sz val="14"/>
      <color theme="1"/>
      <name val="微軟正黑體"/>
      <family val="2"/>
      <charset val="136"/>
    </font>
    <font>
      <sz val="12"/>
      <color theme="1"/>
      <name val="微軟正黑體"/>
      <family val="2"/>
      <charset val="136"/>
    </font>
    <font>
      <sz val="10"/>
      <color theme="1"/>
      <name val="微軟正黑體"/>
      <family val="2"/>
      <charset val="136"/>
    </font>
    <font>
      <b/>
      <sz val="10"/>
      <color theme="1"/>
      <name val="微軟正黑體"/>
      <family val="2"/>
      <charset val="136"/>
    </font>
    <font>
      <sz val="16"/>
      <color theme="1"/>
      <name val="微軟正黑體"/>
      <family val="2"/>
      <charset val="136"/>
    </font>
    <font>
      <sz val="11"/>
      <color theme="1"/>
      <name val="微軟正黑體"/>
      <family val="2"/>
      <charset val="136"/>
    </font>
    <font>
      <sz val="14"/>
      <name val="微軟正黑體"/>
      <family val="2"/>
      <charset val="136"/>
    </font>
    <font>
      <sz val="12"/>
      <name val="微軟正黑體"/>
      <family val="2"/>
      <charset val="136"/>
    </font>
    <font>
      <sz val="10"/>
      <name val="微軟正黑體"/>
      <family val="2"/>
      <charset val="136"/>
    </font>
    <font>
      <sz val="11"/>
      <name val="微軟正黑體"/>
      <family val="2"/>
      <charset val="136"/>
    </font>
    <font>
      <b/>
      <sz val="14"/>
      <name val="微軟正黑體"/>
      <family val="2"/>
      <charset val="136"/>
    </font>
    <font>
      <b/>
      <sz val="12"/>
      <name val="微軟正黑體"/>
      <family val="2"/>
      <charset val="136"/>
    </font>
    <font>
      <b/>
      <sz val="11"/>
      <name val="微軟正黑體"/>
      <family val="2"/>
      <charset val="136"/>
    </font>
    <font>
      <sz val="12"/>
      <color theme="1" tint="4.9989318521683403E-2"/>
      <name val="微軟正黑體"/>
      <family val="2"/>
      <charset val="136"/>
    </font>
    <font>
      <sz val="10"/>
      <color theme="1" tint="4.9989318521683403E-2"/>
      <name val="微軟正黑體"/>
      <family val="2"/>
      <charset val="136"/>
    </font>
    <font>
      <b/>
      <sz val="20"/>
      <color theme="1"/>
      <name val="微軟正黑體"/>
      <family val="2"/>
      <charset val="136"/>
    </font>
    <font>
      <b/>
      <sz val="18"/>
      <color theme="1"/>
      <name val="微軟正黑體"/>
      <family val="2"/>
      <charset val="13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2">
    <xf numFmtId="0" fontId="0" fillId="0" borderId="0"/>
    <xf numFmtId="0" fontId="1" fillId="0" borderId="0"/>
    <xf numFmtId="0" fontId="1" fillId="0" borderId="0"/>
    <xf numFmtId="0" fontId="1" fillId="0" borderId="0"/>
    <xf numFmtId="0" fontId="5" fillId="0" borderId="0">
      <alignment vertical="center"/>
    </xf>
    <xf numFmtId="0" fontId="3" fillId="0" borderId="0"/>
    <xf numFmtId="0" fontId="3" fillId="0" borderId="0"/>
    <xf numFmtId="43" fontId="1" fillId="0" borderId="0" applyFont="0" applyFill="0" applyBorder="0" applyAlignment="0" applyProtection="0"/>
    <xf numFmtId="0" fontId="3" fillId="0" borderId="0"/>
    <xf numFmtId="0" fontId="3" fillId="0" borderId="0"/>
    <xf numFmtId="9" fontId="1" fillId="0" borderId="0" applyFont="0" applyFill="0" applyBorder="0" applyAlignment="0" applyProtection="0">
      <alignment vertical="center"/>
    </xf>
    <xf numFmtId="0" fontId="4" fillId="0" borderId="0"/>
    <xf numFmtId="43" fontId="1" fillId="0" borderId="0" applyFont="0" applyFill="0" applyBorder="0" applyAlignment="0" applyProtection="0">
      <alignment vertical="center"/>
    </xf>
    <xf numFmtId="0" fontId="1" fillId="0" borderId="0"/>
    <xf numFmtId="41" fontId="1" fillId="0" borderId="0" applyFont="0" applyFill="0" applyBorder="0" applyAlignment="0" applyProtection="0"/>
    <xf numFmtId="0" fontId="1" fillId="0" borderId="0"/>
    <xf numFmtId="0" fontId="3" fillId="0" borderId="0"/>
    <xf numFmtId="0" fontId="6" fillId="0" borderId="0"/>
    <xf numFmtId="0" fontId="1" fillId="0" borderId="0"/>
    <xf numFmtId="43" fontId="1" fillId="0" borderId="0" applyFont="0" applyFill="0" applyBorder="0" applyAlignment="0" applyProtection="0">
      <alignment vertical="center"/>
    </xf>
    <xf numFmtId="9" fontId="1" fillId="0" borderId="0" applyFont="0" applyFill="0" applyBorder="0" applyAlignment="0" applyProtection="0"/>
    <xf numFmtId="0" fontId="8" fillId="0" borderId="0"/>
  </cellStyleXfs>
  <cellXfs count="124">
    <xf numFmtId="0" fontId="0" fillId="0" borderId="0" xfId="0" applyAlignment="1">
      <alignment vertical="center"/>
    </xf>
    <xf numFmtId="0" fontId="10" fillId="0" borderId="0" xfId="0" applyFont="1" applyFill="1"/>
    <xf numFmtId="0" fontId="11" fillId="0" borderId="0" xfId="0" applyFont="1" applyFill="1"/>
    <xf numFmtId="0" fontId="12" fillId="0" borderId="0" xfId="0" applyFont="1" applyFill="1"/>
    <xf numFmtId="0" fontId="11" fillId="0" borderId="0" xfId="0" applyFont="1" applyFill="1" applyAlignment="1">
      <alignment horizontal="left"/>
    </xf>
    <xf numFmtId="0" fontId="10" fillId="0" borderId="0" xfId="0" quotePrefix="1" applyFont="1" applyFill="1" applyAlignment="1">
      <alignment horizontal="center"/>
    </xf>
    <xf numFmtId="0" fontId="14" fillId="0" borderId="0" xfId="0" applyFont="1" applyFill="1" applyAlignment="1">
      <alignment vertical="center"/>
    </xf>
    <xf numFmtId="0" fontId="12" fillId="0" borderId="0" xfId="0" applyFont="1" applyFill="1" applyAlignment="1">
      <alignment vertical="center"/>
    </xf>
    <xf numFmtId="0" fontId="15" fillId="0" borderId="0" xfId="0" applyFont="1" applyFill="1" applyAlignment="1">
      <alignment horizontal="left"/>
    </xf>
    <xf numFmtId="0" fontId="10" fillId="0" borderId="0" xfId="0" applyFont="1" applyFill="1" applyAlignment="1">
      <alignment horizontal="left"/>
    </xf>
    <xf numFmtId="0" fontId="11" fillId="0" borderId="0" xfId="0" applyFont="1" applyFill="1" applyAlignment="1">
      <alignment vertical="center"/>
    </xf>
    <xf numFmtId="0" fontId="11" fillId="0" borderId="0" xfId="0" applyFont="1" applyFill="1" applyAlignment="1">
      <alignment horizontal="right" vertical="center"/>
    </xf>
    <xf numFmtId="0" fontId="11" fillId="0" borderId="0" xfId="0" quotePrefix="1" applyFont="1" applyFill="1" applyAlignment="1">
      <alignment horizontal="left" vertical="center"/>
    </xf>
    <xf numFmtId="0" fontId="11" fillId="0" borderId="0" xfId="0" applyFont="1" applyFill="1" applyAlignment="1">
      <alignment horizontal="left" vertical="center"/>
    </xf>
    <xf numFmtId="0" fontId="10" fillId="0" borderId="0" xfId="0" applyFont="1" applyFill="1" applyAlignment="1">
      <alignment horizontal="left" vertical="center"/>
    </xf>
    <xf numFmtId="0" fontId="10" fillId="0" borderId="0" xfId="0" applyFont="1" applyFill="1" applyAlignment="1">
      <alignment vertical="center"/>
    </xf>
    <xf numFmtId="0" fontId="11" fillId="0" borderId="2"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Fill="1" applyBorder="1" applyAlignment="1">
      <alignment vertical="center"/>
    </xf>
    <xf numFmtId="0" fontId="11" fillId="0" borderId="1" xfId="0" quotePrefix="1" applyFont="1" applyFill="1" applyBorder="1" applyAlignment="1">
      <alignment horizontal="center" vertical="center"/>
    </xf>
    <xf numFmtId="0" fontId="15" fillId="0" borderId="1" xfId="0" quotePrefix="1"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shrinkToFit="1"/>
    </xf>
    <xf numFmtId="177" fontId="10" fillId="0" borderId="1" xfId="0" applyNumberFormat="1" applyFont="1" applyFill="1" applyBorder="1" applyAlignment="1">
      <alignment vertical="center"/>
    </xf>
    <xf numFmtId="0" fontId="10" fillId="0" borderId="1" xfId="0" applyFont="1" applyFill="1" applyBorder="1" applyAlignment="1">
      <alignment vertical="center"/>
    </xf>
    <xf numFmtId="178" fontId="10" fillId="0" borderId="1" xfId="0" applyNumberFormat="1" applyFont="1" applyFill="1" applyBorder="1" applyAlignment="1">
      <alignment vertical="center"/>
    </xf>
    <xf numFmtId="0" fontId="15" fillId="0" borderId="1" xfId="0" applyFont="1" applyFill="1" applyBorder="1" applyAlignment="1">
      <alignment vertical="center"/>
    </xf>
    <xf numFmtId="185" fontId="15" fillId="0" borderId="0" xfId="12" applyNumberFormat="1" applyFont="1" applyFill="1" applyAlignment="1">
      <alignment horizontal="left" vertical="center"/>
    </xf>
    <xf numFmtId="184" fontId="10" fillId="0" borderId="0" xfId="10" applyNumberFormat="1" applyFont="1" applyFill="1" applyAlignment="1">
      <alignment horizontal="left" vertical="center"/>
    </xf>
    <xf numFmtId="0" fontId="10" fillId="0" borderId="1" xfId="0" quotePrefix="1" applyFont="1" applyFill="1" applyBorder="1" applyAlignment="1">
      <alignment horizontal="center" vertical="center"/>
    </xf>
    <xf numFmtId="180" fontId="10" fillId="0" borderId="1" xfId="0" quotePrefix="1" applyNumberFormat="1" applyFont="1" applyFill="1" applyBorder="1" applyAlignment="1">
      <alignment horizontal="right" vertical="center"/>
    </xf>
    <xf numFmtId="181" fontId="10" fillId="0" borderId="1" xfId="0" applyNumberFormat="1" applyFont="1" applyFill="1" applyBorder="1" applyAlignment="1">
      <alignment vertical="center"/>
    </xf>
    <xf numFmtId="0" fontId="10" fillId="0" borderId="1" xfId="0" quotePrefix="1" applyFont="1" applyFill="1" applyBorder="1" applyAlignment="1">
      <alignment horizontal="left" vertical="center"/>
    </xf>
    <xf numFmtId="184" fontId="10" fillId="0" borderId="1" xfId="0" quotePrefix="1" applyNumberFormat="1" applyFont="1" applyFill="1" applyBorder="1" applyAlignment="1">
      <alignment vertical="center"/>
    </xf>
    <xf numFmtId="180" fontId="10" fillId="0" borderId="1" xfId="0" applyNumberFormat="1" applyFont="1" applyFill="1" applyBorder="1" applyAlignment="1">
      <alignment vertical="center"/>
    </xf>
    <xf numFmtId="0" fontId="16" fillId="0" borderId="2" xfId="0" applyFont="1" applyFill="1" applyBorder="1" applyAlignment="1">
      <alignment horizontal="left" vertical="center"/>
    </xf>
    <xf numFmtId="184" fontId="10" fillId="0" borderId="1" xfId="0" applyNumberFormat="1" applyFont="1" applyFill="1" applyBorder="1" applyAlignment="1">
      <alignment vertical="center"/>
    </xf>
    <xf numFmtId="0" fontId="10" fillId="0" borderId="1" xfId="0" applyFont="1" applyFill="1" applyBorder="1" applyAlignment="1">
      <alignment horizontal="left" vertical="center"/>
    </xf>
    <xf numFmtId="182" fontId="15" fillId="0" borderId="1" xfId="0" quotePrefix="1" applyNumberFormat="1" applyFont="1" applyFill="1" applyBorder="1" applyAlignment="1">
      <alignment horizontal="left" vertical="center"/>
    </xf>
    <xf numFmtId="10" fontId="10" fillId="0" borderId="0" xfId="10" applyNumberFormat="1" applyFont="1" applyFill="1" applyAlignment="1">
      <alignment horizontal="left" vertical="center"/>
    </xf>
    <xf numFmtId="0" fontId="11" fillId="0" borderId="1" xfId="0" quotePrefix="1" applyFont="1" applyFill="1" applyBorder="1" applyAlignment="1">
      <alignment horizontal="left" vertical="center"/>
    </xf>
    <xf numFmtId="0" fontId="11" fillId="0" borderId="1" xfId="0" applyFont="1" applyFill="1" applyBorder="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vertical="center" shrinkToFit="1"/>
    </xf>
    <xf numFmtId="0" fontId="17" fillId="0" borderId="1" xfId="0" applyFont="1" applyFill="1" applyBorder="1" applyAlignment="1">
      <alignment horizontal="center" vertical="center"/>
    </xf>
    <xf numFmtId="178" fontId="17" fillId="0" borderId="1" xfId="0" applyNumberFormat="1" applyFont="1" applyFill="1" applyBorder="1" applyAlignment="1">
      <alignment vertical="center"/>
    </xf>
    <xf numFmtId="0" fontId="18" fillId="0" borderId="0" xfId="0" applyFont="1" applyFill="1" applyAlignment="1">
      <alignment horizontal="left" vertical="center"/>
    </xf>
    <xf numFmtId="0" fontId="18" fillId="0" borderId="0" xfId="0" applyFont="1" applyFill="1" applyAlignment="1">
      <alignment horizontal="left"/>
    </xf>
    <xf numFmtId="0" fontId="18" fillId="0" borderId="0" xfId="0" applyFont="1" applyFill="1"/>
    <xf numFmtId="0" fontId="17" fillId="0" borderId="1" xfId="0" quotePrefix="1" applyFont="1" applyFill="1" applyBorder="1" applyAlignment="1">
      <alignment horizontal="center" vertical="center"/>
    </xf>
    <xf numFmtId="0" fontId="17" fillId="0" borderId="1" xfId="0" quotePrefix="1" applyFont="1" applyFill="1" applyBorder="1" applyAlignment="1">
      <alignment horizontal="left" vertical="center" wrapText="1" shrinkToFit="1"/>
    </xf>
    <xf numFmtId="178" fontId="19" fillId="0" borderId="1" xfId="0" applyNumberFormat="1" applyFont="1" applyFill="1" applyBorder="1" applyAlignment="1">
      <alignment vertical="center"/>
    </xf>
    <xf numFmtId="0" fontId="17" fillId="0" borderId="1" xfId="0" quotePrefix="1" applyFont="1" applyFill="1" applyBorder="1" applyAlignment="1">
      <alignment horizontal="left" vertical="center"/>
    </xf>
    <xf numFmtId="0" fontId="17" fillId="0" borderId="4" xfId="0" applyFont="1" applyBorder="1" applyAlignment="1">
      <alignment horizontal="center" vertical="center"/>
    </xf>
    <xf numFmtId="178" fontId="17" fillId="0" borderId="4" xfId="0" applyNumberFormat="1" applyFont="1" applyBorder="1" applyAlignment="1">
      <alignment vertical="center"/>
    </xf>
    <xf numFmtId="178" fontId="19" fillId="0" borderId="1" xfId="0" applyNumberFormat="1" applyFont="1" applyBorder="1" applyAlignment="1">
      <alignment vertical="center"/>
    </xf>
    <xf numFmtId="179" fontId="17" fillId="0" borderId="0" xfId="0" applyNumberFormat="1" applyFont="1" applyAlignment="1">
      <alignment horizontal="left" vertical="center"/>
    </xf>
    <xf numFmtId="185" fontId="19" fillId="0" borderId="0" xfId="12" applyNumberFormat="1" applyFont="1" applyFill="1" applyAlignment="1">
      <alignment horizontal="left" vertical="center"/>
    </xf>
    <xf numFmtId="178" fontId="19" fillId="0" borderId="0" xfId="0" applyNumberFormat="1" applyFont="1" applyAlignment="1">
      <alignment horizontal="left" vertical="center"/>
    </xf>
    <xf numFmtId="178" fontId="17" fillId="0" borderId="0" xfId="0" applyNumberFormat="1" applyFont="1" applyAlignment="1">
      <alignment vertical="center"/>
    </xf>
    <xf numFmtId="0" fontId="18" fillId="0" borderId="0" xfId="0" applyFont="1" applyAlignment="1">
      <alignment vertical="center"/>
    </xf>
    <xf numFmtId="185" fontId="17" fillId="0" borderId="0" xfId="12" applyNumberFormat="1" applyFont="1" applyFill="1" applyBorder="1">
      <alignment vertical="center"/>
    </xf>
    <xf numFmtId="0" fontId="17" fillId="0" borderId="4" xfId="0" quotePrefix="1" applyFont="1" applyBorder="1" applyAlignment="1">
      <alignment horizontal="left" vertical="center" wrapText="1" shrinkToFit="1"/>
    </xf>
    <xf numFmtId="0" fontId="17" fillId="0" borderId="1" xfId="11" applyFont="1" applyFill="1" applyBorder="1" applyAlignment="1">
      <alignment horizontal="center" vertical="center"/>
    </xf>
    <xf numFmtId="0" fontId="18" fillId="0" borderId="1" xfId="11" applyFont="1" applyFill="1" applyBorder="1" applyAlignment="1">
      <alignment vertical="center" shrinkToFit="1"/>
    </xf>
    <xf numFmtId="0" fontId="17" fillId="0" borderId="1" xfId="0" applyFont="1" applyFill="1" applyBorder="1" applyAlignment="1">
      <alignment horizontal="center" vertical="center" wrapText="1" shrinkToFit="1"/>
    </xf>
    <xf numFmtId="183" fontId="19" fillId="0" borderId="1" xfId="0" applyNumberFormat="1" applyFont="1" applyFill="1" applyBorder="1" applyAlignment="1">
      <alignment vertical="center"/>
    </xf>
    <xf numFmtId="185" fontId="17" fillId="0" borderId="0" xfId="12" applyNumberFormat="1" applyFont="1" applyFill="1" applyAlignment="1">
      <alignment horizontal="left" vertical="center"/>
    </xf>
    <xf numFmtId="0" fontId="16" fillId="0" borderId="0" xfId="0" applyFont="1" applyFill="1" applyAlignment="1">
      <alignment vertical="center"/>
    </xf>
    <xf numFmtId="0" fontId="20" fillId="0" borderId="4" xfId="0" applyFont="1" applyBorder="1" applyAlignment="1">
      <alignment horizontal="center" vertical="center"/>
    </xf>
    <xf numFmtId="0" fontId="16" fillId="0" borderId="4" xfId="0" applyFont="1" applyBorder="1" applyAlignment="1">
      <alignment vertical="center"/>
    </xf>
    <xf numFmtId="0" fontId="21" fillId="0" borderId="4" xfId="0" applyFont="1" applyBorder="1" applyAlignment="1">
      <alignment horizontal="center" vertical="center"/>
    </xf>
    <xf numFmtId="176" fontId="21" fillId="0" borderId="4" xfId="0" applyNumberFormat="1" applyFont="1" applyBorder="1" applyAlignment="1">
      <alignment vertical="center"/>
    </xf>
    <xf numFmtId="178" fontId="22" fillId="0" borderId="1" xfId="0" applyNumberFormat="1" applyFont="1" applyBorder="1" applyAlignment="1">
      <alignment vertical="center"/>
    </xf>
    <xf numFmtId="178" fontId="17" fillId="0" borderId="0" xfId="0" applyNumberFormat="1" applyFont="1" applyAlignment="1">
      <alignment horizontal="left" vertical="center"/>
    </xf>
    <xf numFmtId="185" fontId="16" fillId="0" borderId="0" xfId="12" applyNumberFormat="1" applyFont="1" applyFill="1">
      <alignment vertical="center"/>
    </xf>
    <xf numFmtId="185" fontId="18" fillId="0" borderId="0" xfId="12" applyNumberFormat="1" applyFont="1" applyFill="1">
      <alignment vertical="center"/>
    </xf>
    <xf numFmtId="0" fontId="17" fillId="0" borderId="3" xfId="0" applyFont="1" applyFill="1" applyBorder="1" applyAlignment="1">
      <alignment vertical="center" wrapText="1"/>
    </xf>
    <xf numFmtId="0" fontId="18" fillId="0" borderId="1" xfId="0" applyFont="1" applyFill="1" applyBorder="1" applyAlignment="1">
      <alignment vertical="center" wrapText="1"/>
    </xf>
    <xf numFmtId="178" fontId="17" fillId="0" borderId="4" xfId="0" applyNumberFormat="1" applyFont="1" applyFill="1" applyBorder="1" applyAlignment="1">
      <alignment vertical="center"/>
    </xf>
    <xf numFmtId="49" fontId="17" fillId="2" borderId="1" xfId="0" applyNumberFormat="1" applyFont="1" applyFill="1" applyBorder="1" applyAlignment="1">
      <alignment vertical="center" wrapText="1"/>
    </xf>
    <xf numFmtId="178" fontId="17" fillId="2" borderId="1" xfId="0" applyNumberFormat="1" applyFont="1" applyFill="1" applyBorder="1" applyAlignment="1">
      <alignment vertical="center"/>
    </xf>
    <xf numFmtId="185" fontId="23" fillId="2" borderId="0" xfId="12" applyNumberFormat="1" applyFont="1" applyFill="1" applyAlignment="1">
      <alignment horizontal="left" vertical="center"/>
    </xf>
    <xf numFmtId="185" fontId="24" fillId="2" borderId="0" xfId="12" applyNumberFormat="1" applyFont="1" applyFill="1">
      <alignment vertical="center"/>
    </xf>
    <xf numFmtId="0" fontId="24" fillId="2" borderId="0" xfId="0" applyFont="1" applyFill="1" applyAlignment="1">
      <alignment vertical="center"/>
    </xf>
    <xf numFmtId="0" fontId="23" fillId="2" borderId="0" xfId="3" applyFont="1" applyFill="1"/>
    <xf numFmtId="0" fontId="19" fillId="2" borderId="1" xfId="3" applyFont="1" applyFill="1" applyBorder="1"/>
    <xf numFmtId="49" fontId="17" fillId="2" borderId="2" xfId="0" applyNumberFormat="1" applyFont="1" applyFill="1" applyBorder="1" applyAlignment="1">
      <alignment vertical="center" wrapText="1"/>
    </xf>
    <xf numFmtId="0" fontId="17" fillId="2" borderId="2" xfId="0" applyFont="1" applyFill="1" applyBorder="1" applyAlignment="1">
      <alignment horizontal="center" vertical="center"/>
    </xf>
    <xf numFmtId="178" fontId="17" fillId="2" borderId="2" xfId="0" applyNumberFormat="1" applyFont="1" applyFill="1" applyBorder="1" applyAlignment="1">
      <alignment vertical="center"/>
    </xf>
    <xf numFmtId="178" fontId="17" fillId="0" borderId="2" xfId="0" applyNumberFormat="1" applyFont="1" applyFill="1" applyBorder="1" applyAlignment="1">
      <alignment vertical="center"/>
    </xf>
    <xf numFmtId="0" fontId="19" fillId="2" borderId="1" xfId="0" applyFont="1" applyFill="1" applyBorder="1" applyAlignment="1">
      <alignment vertical="center"/>
    </xf>
    <xf numFmtId="185" fontId="17" fillId="2" borderId="0" xfId="12" applyNumberFormat="1" applyFont="1" applyFill="1" applyAlignment="1">
      <alignment horizontal="left" vertical="center"/>
    </xf>
    <xf numFmtId="185" fontId="18" fillId="2" borderId="0" xfId="12" applyNumberFormat="1" applyFont="1" applyFill="1">
      <alignment vertical="center"/>
    </xf>
    <xf numFmtId="0" fontId="18" fillId="2" borderId="0" xfId="0" applyFont="1" applyFill="1" applyAlignment="1">
      <alignment vertical="center"/>
    </xf>
    <xf numFmtId="0" fontId="17" fillId="2" borderId="0" xfId="3" applyFont="1" applyFill="1"/>
    <xf numFmtId="0" fontId="17" fillId="0" borderId="4" xfId="0" applyFont="1" applyBorder="1" applyAlignment="1">
      <alignment horizontal="center" vertical="center" wrapText="1"/>
    </xf>
    <xf numFmtId="0" fontId="17" fillId="0" borderId="3" xfId="0" applyFont="1" applyBorder="1" applyAlignment="1">
      <alignment horizontal="center" vertical="center" wrapText="1"/>
    </xf>
    <xf numFmtId="178" fontId="17" fillId="0" borderId="4" xfId="0" applyNumberFormat="1" applyFont="1" applyBorder="1" applyAlignment="1">
      <alignment vertical="center" wrapText="1"/>
    </xf>
    <xf numFmtId="0" fontId="19" fillId="0" borderId="1" xfId="0" applyFont="1" applyBorder="1" applyAlignment="1">
      <alignment vertical="center" wrapText="1"/>
    </xf>
    <xf numFmtId="186" fontId="21" fillId="0" borderId="0" xfId="0" applyNumberFormat="1" applyFont="1" applyFill="1" applyBorder="1" applyAlignment="1">
      <alignment vertical="center"/>
    </xf>
    <xf numFmtId="0" fontId="17" fillId="0" borderId="0" xfId="0" applyFont="1"/>
    <xf numFmtId="0" fontId="18" fillId="0" borderId="2" xfId="0" applyFont="1" applyFill="1" applyBorder="1" applyAlignment="1">
      <alignment vertical="center"/>
    </xf>
    <xf numFmtId="49" fontId="17" fillId="0" borderId="2" xfId="0" applyNumberFormat="1" applyFont="1" applyFill="1" applyBorder="1" applyAlignment="1">
      <alignment vertical="center" wrapText="1"/>
    </xf>
    <xf numFmtId="0" fontId="18" fillId="0" borderId="2" xfId="0" applyFont="1" applyFill="1" applyBorder="1" applyAlignment="1">
      <alignment horizontal="center" vertical="center"/>
    </xf>
    <xf numFmtId="178" fontId="18" fillId="0" borderId="2" xfId="0" applyNumberFormat="1" applyFont="1" applyFill="1" applyBorder="1" applyAlignment="1">
      <alignment horizontal="right" vertical="center"/>
    </xf>
    <xf numFmtId="0" fontId="19" fillId="0" borderId="1" xfId="0" applyFont="1" applyFill="1" applyBorder="1" applyAlignment="1">
      <alignment vertical="center"/>
    </xf>
    <xf numFmtId="0" fontId="17" fillId="0" borderId="0" xfId="0" applyFont="1" applyFill="1" applyAlignment="1">
      <alignment horizontal="left" vertical="center"/>
    </xf>
    <xf numFmtId="0" fontId="18" fillId="0" borderId="0" xfId="0" applyFont="1" applyFill="1" applyAlignment="1">
      <alignment vertical="center"/>
    </xf>
    <xf numFmtId="0" fontId="11" fillId="0" borderId="0" xfId="0" applyFont="1" applyFill="1" applyAlignment="1">
      <alignment horizontal="center"/>
    </xf>
    <xf numFmtId="0" fontId="11" fillId="0" borderId="0" xfId="0" applyFont="1" applyFill="1" applyAlignment="1">
      <alignment vertical="center" wrapText="1"/>
    </xf>
    <xf numFmtId="0" fontId="11" fillId="0" borderId="3" xfId="0" applyFont="1" applyFill="1" applyBorder="1" applyAlignment="1">
      <alignment horizontal="left" vertical="center"/>
    </xf>
    <xf numFmtId="0" fontId="11" fillId="0" borderId="5" xfId="0" applyFont="1" applyFill="1" applyBorder="1" applyAlignment="1">
      <alignment horizontal="left" vertical="center"/>
    </xf>
    <xf numFmtId="0" fontId="11" fillId="0" borderId="6" xfId="0" applyFont="1" applyFill="1" applyBorder="1" applyAlignment="1">
      <alignment horizontal="left" vertical="center"/>
    </xf>
    <xf numFmtId="0" fontId="11" fillId="0" borderId="3" xfId="0" quotePrefix="1" applyFont="1" applyFill="1" applyBorder="1" applyAlignment="1">
      <alignment horizontal="left" vertical="center" wrapText="1"/>
    </xf>
    <xf numFmtId="0" fontId="11" fillId="0" borderId="5" xfId="0" quotePrefix="1" applyFont="1" applyFill="1" applyBorder="1" applyAlignment="1">
      <alignment horizontal="left" vertical="center" wrapText="1"/>
    </xf>
    <xf numFmtId="0" fontId="11" fillId="0" borderId="6" xfId="0" quotePrefix="1" applyFont="1" applyFill="1" applyBorder="1" applyAlignment="1">
      <alignment horizontal="left" vertical="center" wrapText="1"/>
    </xf>
    <xf numFmtId="0" fontId="12" fillId="0" borderId="0" xfId="0" applyFont="1" applyFill="1" applyAlignment="1"/>
    <xf numFmtId="0" fontId="11" fillId="0" borderId="2" xfId="0" applyFont="1" applyFill="1" applyBorder="1" applyAlignment="1">
      <alignment horizontal="center" vertical="center" wrapText="1"/>
    </xf>
    <xf numFmtId="0" fontId="25" fillId="0" borderId="0" xfId="0" applyFont="1" applyFill="1" applyAlignment="1">
      <alignment horizontal="center"/>
    </xf>
    <xf numFmtId="0" fontId="26" fillId="0" borderId="0" xfId="0" applyFont="1" applyFill="1" applyAlignment="1">
      <alignment vertical="center"/>
    </xf>
    <xf numFmtId="0" fontId="10" fillId="0" borderId="7"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cellXfs>
  <cellStyles count="22">
    <cellStyle name="0,0_x000a__x000a_NA_x000a__x000a_" xfId="13" xr:uid="{00000000-0005-0000-0000-000000000000}"/>
    <cellStyle name="0,0_x000d__x000a_NA_x000d__x000a_" xfId="1" xr:uid="{00000000-0005-0000-0000-000001000000}"/>
    <cellStyle name="0,0_x000d__x000a_NA_x000d__x000a_ 2" xfId="2" xr:uid="{00000000-0005-0000-0000-000002000000}"/>
    <cellStyle name="0,0_x000d__x000a_NA_x000d__x000a_ 5" xfId="18" xr:uid="{00000000-0005-0000-0000-000003000000}"/>
    <cellStyle name="一般" xfId="0" builtinId="0"/>
    <cellStyle name="一般 10" xfId="17" xr:uid="{00000000-0005-0000-0000-000005000000}"/>
    <cellStyle name="一般 2" xfId="3" xr:uid="{00000000-0005-0000-0000-000006000000}"/>
    <cellStyle name="一般 2 2" xfId="15" xr:uid="{00000000-0005-0000-0000-000007000000}"/>
    <cellStyle name="一般 3" xfId="4" xr:uid="{00000000-0005-0000-0000-000008000000}"/>
    <cellStyle name="一般 4" xfId="5" xr:uid="{00000000-0005-0000-0000-000009000000}"/>
    <cellStyle name="一般 5" xfId="16" xr:uid="{00000000-0005-0000-0000-00000A000000}"/>
    <cellStyle name="一般 5 2" xfId="21" xr:uid="{00000000-0005-0000-0000-00000B000000}"/>
    <cellStyle name="千分位" xfId="12" builtinId="3"/>
    <cellStyle name="千分位 2" xfId="6" xr:uid="{00000000-0005-0000-0000-00000D000000}"/>
    <cellStyle name="千分位 2 2" xfId="7" xr:uid="{00000000-0005-0000-0000-00000E000000}"/>
    <cellStyle name="千分位 3" xfId="19" xr:uid="{00000000-0005-0000-0000-00000F000000}"/>
    <cellStyle name="千分位 4" xfId="8" xr:uid="{00000000-0005-0000-0000-000010000000}"/>
    <cellStyle name="千分位[0] 2" xfId="9" xr:uid="{00000000-0005-0000-0000-000011000000}"/>
    <cellStyle name="千分位[0] 3" xfId="14" xr:uid="{00000000-0005-0000-0000-000012000000}"/>
    <cellStyle name="百分比" xfId="10" builtinId="5"/>
    <cellStyle name="百分比 2" xfId="20" xr:uid="{00000000-0005-0000-0000-000014000000}"/>
    <cellStyle name="樣式 1" xfId="11" xr:uid="{00000000-0005-0000-0000-000015000000}"/>
  </cellStyles>
  <dxfs count="1">
    <dxf>
      <font>
        <color rgb="FF9C0006"/>
      </font>
      <fill>
        <patternFill>
          <bgColor rgb="FFFFC7CE"/>
        </patternFill>
      </fill>
    </dxf>
  </dxfs>
  <tableStyles count="0" defaultTableStyle="TableStyleMedium2" defaultPivotStyle="PivotStyleLight16"/>
  <colors>
    <mruColors>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TEMP/&#20809;&#20161;&#22283;&#27665;&#23567;&#23416;&#26657;&#33293;&#25913;&#24314;&#24037;&#31243;(92.07.04)/Documents%20and%20Settings/Administrator/My%20Documents/Kenny/&#26085;&#21213;&#29983;&#27963;&#31185;&#25216;&#34028;&#33802;&#26696;/&#31354;&#35519;&#30332;&#21253;&#38928;&#31639;(91.5.2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總表"/>
      <sheetName val="機器設備"/>
      <sheetName val="設備安裝工程"/>
      <sheetName val="風管工程"/>
      <sheetName val="水管工程"/>
      <sheetName val="配電工程"/>
      <sheetName val="自動控制及監控工程"/>
      <sheetName val="給排水"/>
    </sheetNames>
    <sheetDataSet>
      <sheetData sheetId="0"/>
      <sheetData sheetId="1"/>
      <sheetData sheetId="2"/>
      <sheetData sheetId="3">
        <row r="137">
          <cell r="G137">
            <v>5425017</v>
          </cell>
        </row>
      </sheetData>
      <sheetData sheetId="4"/>
      <sheetData sheetId="5"/>
      <sheetData sheetId="6"/>
      <sheetData sheetId="7"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outlinePr summaryBelow="0"/>
  </sheetPr>
  <dimension ref="A1:IV38"/>
  <sheetViews>
    <sheetView tabSelected="1" view="pageBreakPreview" topLeftCell="A13" zoomScaleNormal="100" zoomScaleSheetLayoutView="100" workbookViewId="0">
      <selection activeCell="A16" sqref="A16:A20"/>
    </sheetView>
  </sheetViews>
  <sheetFormatPr defaultColWidth="9" defaultRowHeight="15.6"/>
  <cols>
    <col min="1" max="1" width="5.6640625" style="2" customWidth="1"/>
    <col min="2" max="2" width="51.109375" style="2" customWidth="1"/>
    <col min="3" max="3" width="3.33203125" style="109" customWidth="1"/>
    <col min="4" max="4" width="9.77734375" style="2" customWidth="1"/>
    <col min="5" max="5" width="14.44140625" style="2" customWidth="1"/>
    <col min="6" max="6" width="17.33203125" style="2" customWidth="1"/>
    <col min="7" max="7" width="17.33203125" style="3" customWidth="1"/>
    <col min="8" max="8" width="15.6640625" style="4" customWidth="1"/>
    <col min="9" max="9" width="17.109375" style="4" customWidth="1"/>
    <col min="10" max="11" width="9" style="2" customWidth="1"/>
    <col min="12" max="12" width="17.88671875" style="2" customWidth="1"/>
    <col min="13" max="16" width="9" style="2" customWidth="1"/>
    <col min="17" max="16384" width="9" style="2"/>
  </cols>
  <sheetData>
    <row r="1" spans="1:9" ht="24" customHeight="1">
      <c r="A1" s="119" t="s">
        <v>62</v>
      </c>
      <c r="B1" s="119"/>
      <c r="C1" s="119"/>
      <c r="D1" s="119"/>
      <c r="E1" s="119"/>
      <c r="F1" s="119"/>
      <c r="G1" s="119"/>
    </row>
    <row r="2" spans="1:9" ht="18">
      <c r="A2" s="117" t="s">
        <v>61</v>
      </c>
      <c r="B2" s="1"/>
      <c r="C2" s="5"/>
    </row>
    <row r="3" spans="1:9" s="1" customFormat="1" ht="30.6" customHeight="1">
      <c r="A3" s="110" t="s">
        <v>20</v>
      </c>
      <c r="B3" s="120" t="s">
        <v>54</v>
      </c>
      <c r="C3" s="6"/>
      <c r="D3" s="7"/>
      <c r="E3" s="7"/>
      <c r="F3" s="7"/>
      <c r="G3" s="7"/>
      <c r="H3" s="8"/>
      <c r="I3" s="9"/>
    </row>
    <row r="4" spans="1:9" s="15" customFormat="1" ht="23.25" customHeight="1">
      <c r="A4" s="10" t="s">
        <v>53</v>
      </c>
      <c r="B4" s="10"/>
      <c r="C4" s="10"/>
      <c r="D4" s="11"/>
      <c r="F4" s="11" t="s">
        <v>21</v>
      </c>
      <c r="G4" s="12" t="s">
        <v>36</v>
      </c>
      <c r="H4" s="13" t="s">
        <v>0</v>
      </c>
      <c r="I4" s="14"/>
    </row>
    <row r="5" spans="1:9" s="15" customFormat="1" ht="27.75" customHeight="1">
      <c r="A5" s="16" t="s">
        <v>23</v>
      </c>
      <c r="B5" s="16" t="s">
        <v>29</v>
      </c>
      <c r="C5" s="118" t="s">
        <v>30</v>
      </c>
      <c r="D5" s="16" t="s">
        <v>31</v>
      </c>
      <c r="E5" s="16" t="s">
        <v>32</v>
      </c>
      <c r="F5" s="16" t="s">
        <v>33</v>
      </c>
      <c r="G5" s="16" t="s">
        <v>34</v>
      </c>
      <c r="H5" s="14"/>
      <c r="I5" s="14"/>
    </row>
    <row r="6" spans="1:9" s="15" customFormat="1" ht="27.9" customHeight="1">
      <c r="A6" s="17" t="s">
        <v>18</v>
      </c>
      <c r="B6" s="18" t="s">
        <v>9</v>
      </c>
      <c r="C6" s="19"/>
      <c r="D6" s="19"/>
      <c r="E6" s="19"/>
      <c r="F6" s="19"/>
      <c r="G6" s="20"/>
      <c r="H6" s="14"/>
      <c r="I6" s="14"/>
    </row>
    <row r="7" spans="1:9" s="15" customFormat="1" ht="27.9" customHeight="1">
      <c r="A7" s="21" t="s">
        <v>12</v>
      </c>
      <c r="B7" s="22" t="s">
        <v>15</v>
      </c>
      <c r="C7" s="21" t="s">
        <v>1</v>
      </c>
      <c r="D7" s="23">
        <v>1</v>
      </c>
      <c r="E7" s="24"/>
      <c r="F7" s="25"/>
      <c r="G7" s="26"/>
      <c r="H7" s="27"/>
      <c r="I7" s="28"/>
    </row>
    <row r="8" spans="1:9" s="15" customFormat="1" ht="27.9" customHeight="1">
      <c r="A8" s="21" t="s">
        <v>13</v>
      </c>
      <c r="B8" s="24" t="s">
        <v>38</v>
      </c>
      <c r="C8" s="21" t="s">
        <v>1</v>
      </c>
      <c r="D8" s="23">
        <v>1</v>
      </c>
      <c r="E8" s="29"/>
      <c r="F8" s="30"/>
      <c r="G8" s="20" t="s">
        <v>2</v>
      </c>
      <c r="H8" s="27"/>
      <c r="I8" s="28"/>
    </row>
    <row r="9" spans="1:9" s="15" customFormat="1" ht="27.9" customHeight="1">
      <c r="A9" s="21"/>
      <c r="B9" s="29" t="s">
        <v>3</v>
      </c>
      <c r="C9" s="21"/>
      <c r="D9" s="31"/>
      <c r="E9" s="24"/>
      <c r="F9" s="23"/>
      <c r="G9" s="26"/>
      <c r="H9" s="27"/>
      <c r="I9" s="14"/>
    </row>
    <row r="10" spans="1:9" s="15" customFormat="1" ht="27.9" customHeight="1">
      <c r="A10" s="21" t="s">
        <v>11</v>
      </c>
      <c r="B10" s="32" t="s">
        <v>4</v>
      </c>
      <c r="C10" s="21" t="s">
        <v>1</v>
      </c>
      <c r="D10" s="23">
        <v>1</v>
      </c>
      <c r="E10" s="33"/>
      <c r="F10" s="34"/>
      <c r="G10" s="26"/>
      <c r="H10" s="14"/>
      <c r="I10" s="14"/>
    </row>
    <row r="11" spans="1:9" s="15" customFormat="1" ht="27.9" customHeight="1">
      <c r="A11" s="21" t="s">
        <v>24</v>
      </c>
      <c r="B11" s="35" t="s">
        <v>35</v>
      </c>
      <c r="C11" s="21" t="s">
        <v>1</v>
      </c>
      <c r="D11" s="23">
        <v>1</v>
      </c>
      <c r="E11" s="33"/>
      <c r="F11" s="34"/>
      <c r="G11" s="26"/>
      <c r="H11" s="14"/>
      <c r="I11" s="14"/>
    </row>
    <row r="12" spans="1:9" s="15" customFormat="1" ht="27.9" customHeight="1">
      <c r="A12" s="24"/>
      <c r="B12" s="29" t="s">
        <v>5</v>
      </c>
      <c r="C12" s="21"/>
      <c r="D12" s="23"/>
      <c r="E12" s="36"/>
      <c r="F12" s="34"/>
      <c r="G12" s="26"/>
      <c r="H12" s="14"/>
      <c r="I12" s="14"/>
    </row>
    <row r="13" spans="1:9" s="15" customFormat="1" ht="27.9" customHeight="1">
      <c r="A13" s="21" t="s">
        <v>16</v>
      </c>
      <c r="B13" s="37" t="s">
        <v>6</v>
      </c>
      <c r="C13" s="21" t="s">
        <v>1</v>
      </c>
      <c r="D13" s="23">
        <v>1</v>
      </c>
      <c r="E13" s="33"/>
      <c r="F13" s="34"/>
      <c r="G13" s="26"/>
      <c r="H13" s="14"/>
      <c r="I13" s="14"/>
    </row>
    <row r="14" spans="1:9" s="15" customFormat="1" ht="27.9" customHeight="1">
      <c r="A14" s="24"/>
      <c r="B14" s="29" t="s">
        <v>7</v>
      </c>
      <c r="C14" s="21"/>
      <c r="D14" s="31"/>
      <c r="E14" s="24"/>
      <c r="F14" s="34"/>
      <c r="G14" s="38"/>
      <c r="H14" s="14"/>
      <c r="I14" s="39"/>
    </row>
    <row r="15" spans="1:9" s="15" customFormat="1" ht="24" customHeight="1">
      <c r="A15" s="24"/>
      <c r="B15" s="29"/>
      <c r="C15" s="21"/>
      <c r="D15" s="31"/>
      <c r="E15" s="24"/>
      <c r="F15" s="34"/>
      <c r="G15" s="38"/>
      <c r="H15" s="14"/>
      <c r="I15" s="14"/>
    </row>
    <row r="16" spans="1:9" s="15" customFormat="1" ht="40.200000000000003" customHeight="1">
      <c r="A16" s="121" t="s">
        <v>55</v>
      </c>
      <c r="B16" s="114" t="s">
        <v>60</v>
      </c>
      <c r="C16" s="115"/>
      <c r="D16" s="115"/>
      <c r="E16" s="115"/>
      <c r="F16" s="115"/>
      <c r="G16" s="116"/>
      <c r="H16" s="14"/>
      <c r="I16" s="14"/>
    </row>
    <row r="17" spans="1:13" s="15" customFormat="1" ht="24" customHeight="1">
      <c r="A17" s="122"/>
      <c r="B17" s="111" t="s">
        <v>59</v>
      </c>
      <c r="C17" s="112"/>
      <c r="D17" s="112"/>
      <c r="E17" s="112"/>
      <c r="F17" s="112"/>
      <c r="G17" s="113"/>
      <c r="H17" s="14"/>
      <c r="I17" s="14"/>
    </row>
    <row r="18" spans="1:13" s="15" customFormat="1" ht="24" customHeight="1">
      <c r="A18" s="122"/>
      <c r="B18" s="111" t="s">
        <v>56</v>
      </c>
      <c r="C18" s="112"/>
      <c r="D18" s="112"/>
      <c r="E18" s="112"/>
      <c r="F18" s="112"/>
      <c r="G18" s="113"/>
      <c r="H18" s="14"/>
      <c r="I18" s="14"/>
    </row>
    <row r="19" spans="1:13" s="15" customFormat="1" ht="24" customHeight="1">
      <c r="A19" s="122"/>
      <c r="B19" s="111" t="s">
        <v>58</v>
      </c>
      <c r="C19" s="112"/>
      <c r="D19" s="112"/>
      <c r="E19" s="112"/>
      <c r="F19" s="112"/>
      <c r="G19" s="113"/>
      <c r="H19" s="14"/>
      <c r="I19" s="14"/>
    </row>
    <row r="20" spans="1:13" s="15" customFormat="1" ht="24" customHeight="1">
      <c r="A20" s="123"/>
      <c r="B20" s="111" t="s">
        <v>57</v>
      </c>
      <c r="C20" s="112"/>
      <c r="D20" s="112"/>
      <c r="E20" s="112"/>
      <c r="F20" s="112"/>
      <c r="G20" s="113"/>
      <c r="H20" s="14"/>
      <c r="I20" s="14"/>
    </row>
    <row r="21" spans="1:13" s="15" customFormat="1" ht="24" customHeight="1">
      <c r="A21" s="41"/>
      <c r="B21" s="40"/>
      <c r="C21" s="19"/>
      <c r="D21" s="19"/>
      <c r="E21" s="19"/>
      <c r="F21" s="19"/>
      <c r="G21" s="20"/>
      <c r="H21" s="14"/>
      <c r="I21" s="14"/>
    </row>
    <row r="22" spans="1:13" s="48" customFormat="1" ht="24" customHeight="1">
      <c r="A22" s="42" t="s">
        <v>14</v>
      </c>
      <c r="B22" s="43" t="s">
        <v>17</v>
      </c>
      <c r="C22" s="44"/>
      <c r="D22" s="45"/>
      <c r="E22" s="45"/>
      <c r="F22" s="45"/>
      <c r="G22" s="45"/>
      <c r="H22" s="46"/>
      <c r="I22" s="47"/>
    </row>
    <row r="23" spans="1:13" s="48" customFormat="1" ht="24" customHeight="1">
      <c r="A23" s="49">
        <v>1</v>
      </c>
      <c r="B23" s="50" t="s">
        <v>25</v>
      </c>
      <c r="C23" s="44" t="s">
        <v>19</v>
      </c>
      <c r="D23" s="45">
        <v>280</v>
      </c>
      <c r="E23" s="45"/>
      <c r="F23" s="45"/>
      <c r="G23" s="51"/>
      <c r="H23" s="46"/>
      <c r="I23" s="47"/>
    </row>
    <row r="24" spans="1:13" s="48" customFormat="1" ht="24" customHeight="1">
      <c r="A24" s="49">
        <v>2</v>
      </c>
      <c r="B24" s="52" t="s">
        <v>27</v>
      </c>
      <c r="C24" s="44" t="s">
        <v>45</v>
      </c>
      <c r="D24" s="45">
        <v>1</v>
      </c>
      <c r="E24" s="45"/>
      <c r="F24" s="45"/>
      <c r="G24" s="51"/>
      <c r="H24" s="46"/>
      <c r="I24" s="47"/>
    </row>
    <row r="25" spans="1:13" s="60" customFormat="1" ht="24" customHeight="1">
      <c r="A25" s="49">
        <v>3</v>
      </c>
      <c r="B25" s="50" t="s">
        <v>41</v>
      </c>
      <c r="C25" s="53" t="s">
        <v>1</v>
      </c>
      <c r="D25" s="54">
        <v>1</v>
      </c>
      <c r="E25" s="54"/>
      <c r="F25" s="54"/>
      <c r="G25" s="55"/>
      <c r="H25" s="56"/>
      <c r="I25" s="57"/>
      <c r="J25" s="58"/>
      <c r="K25" s="59"/>
      <c r="M25" s="61"/>
    </row>
    <row r="26" spans="1:13" s="48" customFormat="1" ht="24" customHeight="1">
      <c r="A26" s="49">
        <v>4</v>
      </c>
      <c r="B26" s="62" t="s">
        <v>44</v>
      </c>
      <c r="C26" s="53" t="s">
        <v>22</v>
      </c>
      <c r="D26" s="54">
        <v>1</v>
      </c>
      <c r="E26" s="54"/>
      <c r="F26" s="54"/>
      <c r="G26" s="55"/>
      <c r="H26" s="46"/>
      <c r="I26" s="47"/>
    </row>
    <row r="27" spans="1:13" s="48" customFormat="1" ht="24" customHeight="1">
      <c r="A27" s="49">
        <v>5</v>
      </c>
      <c r="B27" s="50" t="s">
        <v>46</v>
      </c>
      <c r="C27" s="44" t="s">
        <v>1</v>
      </c>
      <c r="D27" s="45">
        <v>1</v>
      </c>
      <c r="E27" s="45"/>
      <c r="F27" s="45"/>
      <c r="G27" s="45"/>
      <c r="H27" s="46"/>
      <c r="I27" s="47"/>
    </row>
    <row r="28" spans="1:13" s="48" customFormat="1" ht="24" customHeight="1">
      <c r="A28" s="49">
        <v>6</v>
      </c>
      <c r="B28" s="50" t="s">
        <v>28</v>
      </c>
      <c r="C28" s="63" t="s">
        <v>26</v>
      </c>
      <c r="D28" s="45">
        <v>1</v>
      </c>
      <c r="E28" s="45"/>
      <c r="F28" s="45"/>
      <c r="G28" s="64"/>
      <c r="H28" s="46"/>
      <c r="I28" s="47"/>
    </row>
    <row r="29" spans="1:13" s="68" customFormat="1" ht="24" customHeight="1">
      <c r="A29" s="44"/>
      <c r="B29" s="65" t="s">
        <v>10</v>
      </c>
      <c r="C29" s="44"/>
      <c r="D29" s="45"/>
      <c r="E29" s="45"/>
      <c r="F29" s="45"/>
      <c r="G29" s="66"/>
      <c r="H29" s="67"/>
      <c r="I29" s="67"/>
    </row>
    <row r="30" spans="1:13" s="60" customFormat="1" ht="24" customHeight="1">
      <c r="A30" s="69" t="s">
        <v>13</v>
      </c>
      <c r="B30" s="70" t="s">
        <v>37</v>
      </c>
      <c r="C30" s="71"/>
      <c r="D30" s="72"/>
      <c r="E30" s="72"/>
      <c r="F30" s="72"/>
      <c r="G30" s="73"/>
      <c r="H30" s="58"/>
      <c r="I30" s="74"/>
      <c r="J30" s="75"/>
      <c r="K30" s="76"/>
      <c r="L30" s="76"/>
    </row>
    <row r="31" spans="1:13" s="60" customFormat="1" ht="24" customHeight="1">
      <c r="A31" s="53">
        <v>1</v>
      </c>
      <c r="B31" s="77" t="s">
        <v>50</v>
      </c>
      <c r="C31" s="53" t="s">
        <v>8</v>
      </c>
      <c r="D31" s="54">
        <f>6297+3655-(1155+842)</f>
        <v>7955</v>
      </c>
      <c r="E31" s="54"/>
      <c r="F31" s="54"/>
      <c r="G31" s="78" t="s">
        <v>52</v>
      </c>
      <c r="H31" s="56"/>
      <c r="I31" s="57"/>
      <c r="J31" s="58"/>
      <c r="K31" s="59"/>
      <c r="M31" s="61"/>
    </row>
    <row r="32" spans="1:13" s="60" customFormat="1" ht="24" customHeight="1">
      <c r="A32" s="53">
        <v>2</v>
      </c>
      <c r="B32" s="77" t="s">
        <v>49</v>
      </c>
      <c r="C32" s="53" t="s">
        <v>8</v>
      </c>
      <c r="D32" s="79">
        <f>ROUND(17.12+66.9+126.6+183.5+208+638,0)</f>
        <v>1240</v>
      </c>
      <c r="E32" s="54"/>
      <c r="F32" s="54"/>
      <c r="G32" s="78" t="s">
        <v>52</v>
      </c>
      <c r="H32" s="56"/>
      <c r="I32" s="57"/>
      <c r="J32" s="58"/>
      <c r="K32" s="59"/>
      <c r="M32" s="61"/>
    </row>
    <row r="33" spans="1:256" s="85" customFormat="1" ht="24" customHeight="1">
      <c r="A33" s="53">
        <v>3</v>
      </c>
      <c r="B33" s="80" t="s">
        <v>47</v>
      </c>
      <c r="C33" s="44" t="s">
        <v>8</v>
      </c>
      <c r="D33" s="81">
        <v>320</v>
      </c>
      <c r="E33" s="45"/>
      <c r="F33" s="45"/>
      <c r="G33" s="78" t="s">
        <v>42</v>
      </c>
      <c r="H33" s="56"/>
      <c r="I33" s="82"/>
      <c r="J33" s="83"/>
      <c r="K33" s="84"/>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c r="CC33" s="84"/>
      <c r="CD33" s="84"/>
      <c r="CE33" s="84"/>
      <c r="CF33" s="84"/>
      <c r="CG33" s="84"/>
      <c r="CH33" s="84"/>
      <c r="CI33" s="84"/>
      <c r="CJ33" s="84"/>
      <c r="CK33" s="84"/>
      <c r="CL33" s="84"/>
      <c r="CM33" s="84"/>
      <c r="CN33" s="84"/>
      <c r="CO33" s="84"/>
      <c r="CP33" s="84"/>
      <c r="CQ33" s="84"/>
      <c r="CR33" s="84"/>
      <c r="CS33" s="84"/>
      <c r="CT33" s="84"/>
      <c r="CU33" s="84"/>
      <c r="CV33" s="84"/>
      <c r="CW33" s="84"/>
      <c r="CX33" s="84"/>
      <c r="CY33" s="84"/>
      <c r="CZ33" s="84"/>
      <c r="DA33" s="84"/>
      <c r="DB33" s="84"/>
      <c r="DC33" s="84"/>
      <c r="DD33" s="84"/>
      <c r="DE33" s="84"/>
      <c r="DF33" s="84"/>
      <c r="DG33" s="84"/>
      <c r="DH33" s="84"/>
      <c r="DI33" s="84"/>
      <c r="DJ33" s="84"/>
      <c r="DK33" s="84"/>
      <c r="DL33" s="84"/>
      <c r="DM33" s="84"/>
      <c r="DN33" s="84"/>
      <c r="DO33" s="84"/>
      <c r="DP33" s="84"/>
      <c r="DQ33" s="84"/>
      <c r="DR33" s="84"/>
      <c r="DS33" s="84"/>
      <c r="DT33" s="84"/>
      <c r="DU33" s="84"/>
      <c r="DV33" s="84"/>
      <c r="DW33" s="84"/>
      <c r="DX33" s="84"/>
      <c r="DY33" s="84"/>
      <c r="DZ33" s="84"/>
      <c r="EA33" s="84"/>
      <c r="EB33" s="84"/>
      <c r="EC33" s="84"/>
      <c r="ED33" s="84"/>
      <c r="EE33" s="84"/>
      <c r="EF33" s="84"/>
      <c r="EG33" s="84"/>
      <c r="EH33" s="84"/>
      <c r="EI33" s="84"/>
      <c r="EJ33" s="84"/>
      <c r="EK33" s="84"/>
      <c r="EL33" s="84"/>
      <c r="EM33" s="84"/>
      <c r="EN33" s="84"/>
      <c r="EO33" s="84"/>
      <c r="EP33" s="84"/>
      <c r="EQ33" s="84"/>
      <c r="ER33" s="84"/>
      <c r="ES33" s="84"/>
      <c r="ET33" s="84"/>
      <c r="EU33" s="84"/>
      <c r="EV33" s="84"/>
      <c r="EW33" s="84"/>
      <c r="EX33" s="84"/>
      <c r="EY33" s="84"/>
      <c r="EZ33" s="84"/>
      <c r="FA33" s="84"/>
      <c r="FB33" s="84"/>
      <c r="FC33" s="84"/>
      <c r="FD33" s="84"/>
      <c r="FE33" s="84"/>
      <c r="FF33" s="84"/>
      <c r="FG33" s="84"/>
      <c r="FH33" s="84"/>
      <c r="FI33" s="84"/>
      <c r="FJ33" s="84"/>
      <c r="FK33" s="84"/>
      <c r="FL33" s="84"/>
      <c r="FM33" s="84"/>
      <c r="FN33" s="84"/>
      <c r="FO33" s="84"/>
      <c r="FP33" s="84"/>
      <c r="FQ33" s="84"/>
      <c r="FR33" s="84"/>
      <c r="FS33" s="84"/>
      <c r="FT33" s="84"/>
      <c r="FU33" s="84"/>
      <c r="FV33" s="84"/>
      <c r="FW33" s="84"/>
      <c r="FX33" s="84"/>
      <c r="FY33" s="84"/>
      <c r="FZ33" s="84"/>
      <c r="GA33" s="84"/>
      <c r="GB33" s="84"/>
      <c r="GC33" s="84"/>
      <c r="GD33" s="84"/>
      <c r="GE33" s="84"/>
      <c r="GF33" s="84"/>
      <c r="GG33" s="84"/>
      <c r="GH33" s="84"/>
      <c r="GI33" s="84"/>
      <c r="GJ33" s="84"/>
      <c r="GK33" s="84"/>
      <c r="GL33" s="84"/>
      <c r="GM33" s="84"/>
      <c r="GN33" s="84"/>
      <c r="GO33" s="84"/>
      <c r="GP33" s="84"/>
      <c r="GQ33" s="84"/>
      <c r="GR33" s="84"/>
      <c r="GS33" s="84"/>
      <c r="GT33" s="84"/>
      <c r="GU33" s="84"/>
      <c r="GV33" s="84"/>
      <c r="GW33" s="84"/>
      <c r="GX33" s="84"/>
      <c r="GY33" s="84"/>
      <c r="GZ33" s="84"/>
      <c r="HA33" s="84"/>
      <c r="HB33" s="84"/>
      <c r="HC33" s="84"/>
      <c r="HD33" s="84"/>
      <c r="HE33" s="84"/>
      <c r="HF33" s="84"/>
      <c r="HG33" s="84"/>
      <c r="HH33" s="84"/>
      <c r="HI33" s="84"/>
      <c r="HJ33" s="84"/>
      <c r="HK33" s="84"/>
      <c r="HL33" s="84"/>
      <c r="HM33" s="84"/>
      <c r="HN33" s="84"/>
      <c r="HO33" s="84"/>
      <c r="HP33" s="84"/>
      <c r="HQ33" s="84"/>
      <c r="HR33" s="84"/>
      <c r="HS33" s="84"/>
      <c r="HT33" s="84"/>
      <c r="HU33" s="84"/>
      <c r="HV33" s="84"/>
      <c r="HW33" s="84"/>
      <c r="HX33" s="84"/>
      <c r="HY33" s="84"/>
      <c r="HZ33" s="84"/>
      <c r="IA33" s="84"/>
      <c r="IB33" s="84"/>
      <c r="IC33" s="84"/>
      <c r="ID33" s="84"/>
      <c r="IE33" s="84"/>
      <c r="IF33" s="84"/>
      <c r="IG33" s="84"/>
      <c r="IH33" s="84"/>
      <c r="II33" s="84"/>
      <c r="IJ33" s="84"/>
      <c r="IK33" s="84"/>
      <c r="IL33" s="84"/>
      <c r="IM33" s="84"/>
      <c r="IN33" s="84"/>
      <c r="IO33" s="84"/>
      <c r="IP33" s="84"/>
      <c r="IQ33" s="84"/>
      <c r="IR33" s="84"/>
      <c r="IS33" s="84"/>
      <c r="IT33" s="84"/>
      <c r="IU33" s="84"/>
      <c r="IV33" s="84"/>
    </row>
    <row r="34" spans="1:256" s="85" customFormat="1" ht="24" customHeight="1">
      <c r="A34" s="53">
        <v>4</v>
      </c>
      <c r="B34" s="80" t="s">
        <v>51</v>
      </c>
      <c r="C34" s="44" t="s">
        <v>48</v>
      </c>
      <c r="D34" s="81">
        <v>396</v>
      </c>
      <c r="E34" s="45"/>
      <c r="F34" s="45"/>
      <c r="G34" s="86"/>
      <c r="H34" s="56"/>
      <c r="I34" s="82"/>
      <c r="J34" s="83"/>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row>
    <row r="35" spans="1:256" s="95" customFormat="1" ht="24" customHeight="1">
      <c r="A35" s="53">
        <v>5</v>
      </c>
      <c r="B35" s="87" t="s">
        <v>39</v>
      </c>
      <c r="C35" s="88" t="s">
        <v>1</v>
      </c>
      <c r="D35" s="89">
        <v>1</v>
      </c>
      <c r="E35" s="90"/>
      <c r="F35" s="90"/>
      <c r="G35" s="91"/>
      <c r="H35" s="56"/>
      <c r="I35" s="92"/>
      <c r="J35" s="93"/>
      <c r="K35" s="94"/>
      <c r="L35" s="94"/>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c r="BR35" s="94"/>
      <c r="BS35" s="94"/>
      <c r="BT35" s="94"/>
      <c r="BU35" s="94"/>
      <c r="BV35" s="94"/>
      <c r="BW35" s="94"/>
      <c r="BX35" s="94"/>
      <c r="BY35" s="94"/>
      <c r="BZ35" s="94"/>
      <c r="CA35" s="94"/>
      <c r="CB35" s="94"/>
      <c r="CC35" s="94"/>
      <c r="CD35" s="94"/>
      <c r="CE35" s="94"/>
      <c r="CF35" s="94"/>
      <c r="CG35" s="94"/>
      <c r="CH35" s="94"/>
      <c r="CI35" s="94"/>
      <c r="CJ35" s="94"/>
      <c r="CK35" s="94"/>
      <c r="CL35" s="94"/>
      <c r="CM35" s="94"/>
      <c r="CN35" s="94"/>
      <c r="CO35" s="94"/>
      <c r="CP35" s="94"/>
      <c r="CQ35" s="94"/>
      <c r="CR35" s="94"/>
      <c r="CS35" s="94"/>
      <c r="CT35" s="94"/>
      <c r="CU35" s="94"/>
      <c r="CV35" s="94"/>
      <c r="CW35" s="94"/>
      <c r="CX35" s="94"/>
      <c r="CY35" s="94"/>
      <c r="CZ35" s="94"/>
      <c r="DA35" s="94"/>
      <c r="DB35" s="94"/>
      <c r="DC35" s="94"/>
      <c r="DD35" s="94"/>
      <c r="DE35" s="94"/>
      <c r="DF35" s="94"/>
      <c r="DG35" s="94"/>
      <c r="DH35" s="94"/>
      <c r="DI35" s="94"/>
      <c r="DJ35" s="94"/>
      <c r="DK35" s="94"/>
      <c r="DL35" s="94"/>
      <c r="DM35" s="94"/>
      <c r="DN35" s="94"/>
      <c r="DO35" s="94"/>
      <c r="DP35" s="94"/>
      <c r="DQ35" s="94"/>
      <c r="DR35" s="94"/>
      <c r="DS35" s="94"/>
      <c r="DT35" s="94"/>
      <c r="DU35" s="94"/>
      <c r="DV35" s="94"/>
      <c r="DW35" s="94"/>
      <c r="DX35" s="94"/>
      <c r="DY35" s="94"/>
      <c r="DZ35" s="94"/>
      <c r="EA35" s="94"/>
      <c r="EB35" s="94"/>
      <c r="EC35" s="94"/>
      <c r="ED35" s="94"/>
      <c r="EE35" s="94"/>
      <c r="EF35" s="94"/>
      <c r="EG35" s="94"/>
      <c r="EH35" s="94"/>
      <c r="EI35" s="94"/>
      <c r="EJ35" s="94"/>
      <c r="EK35" s="94"/>
      <c r="EL35" s="94"/>
      <c r="EM35" s="94"/>
      <c r="EN35" s="94"/>
      <c r="EO35" s="94"/>
      <c r="EP35" s="94"/>
      <c r="EQ35" s="94"/>
      <c r="ER35" s="94"/>
      <c r="ES35" s="94"/>
      <c r="ET35" s="94"/>
      <c r="EU35" s="94"/>
      <c r="EV35" s="94"/>
      <c r="EW35" s="94"/>
      <c r="EX35" s="94"/>
      <c r="EY35" s="94"/>
      <c r="EZ35" s="94"/>
      <c r="FA35" s="94"/>
      <c r="FB35" s="94"/>
      <c r="FC35" s="94"/>
      <c r="FD35" s="94"/>
      <c r="FE35" s="94"/>
      <c r="FF35" s="94"/>
      <c r="FG35" s="94"/>
      <c r="FH35" s="94"/>
      <c r="FI35" s="94"/>
      <c r="FJ35" s="94"/>
      <c r="FK35" s="94"/>
      <c r="FL35" s="94"/>
      <c r="FM35" s="94"/>
      <c r="FN35" s="94"/>
      <c r="FO35" s="94"/>
      <c r="FP35" s="94"/>
      <c r="FQ35" s="94"/>
      <c r="FR35" s="94"/>
      <c r="FS35" s="94"/>
      <c r="FT35" s="94"/>
      <c r="FU35" s="94"/>
      <c r="FV35" s="94"/>
      <c r="FW35" s="94"/>
      <c r="FX35" s="94"/>
      <c r="FY35" s="94"/>
      <c r="FZ35" s="94"/>
      <c r="GA35" s="94"/>
      <c r="GB35" s="94"/>
      <c r="GC35" s="94"/>
      <c r="GD35" s="94"/>
      <c r="GE35" s="94"/>
      <c r="GF35" s="94"/>
      <c r="GG35" s="94"/>
      <c r="GH35" s="94"/>
      <c r="GI35" s="94"/>
      <c r="GJ35" s="94"/>
      <c r="GK35" s="94"/>
      <c r="GL35" s="94"/>
      <c r="GM35" s="94"/>
      <c r="GN35" s="94"/>
      <c r="GO35" s="94"/>
      <c r="GP35" s="94"/>
      <c r="GQ35" s="94"/>
      <c r="GR35" s="94"/>
      <c r="GS35" s="94"/>
      <c r="GT35" s="94"/>
      <c r="GU35" s="94"/>
      <c r="GV35" s="94"/>
      <c r="GW35" s="94"/>
      <c r="GX35" s="94"/>
      <c r="GY35" s="94"/>
      <c r="GZ35" s="94"/>
      <c r="HA35" s="94"/>
      <c r="HB35" s="94"/>
      <c r="HC35" s="94"/>
      <c r="HD35" s="94"/>
      <c r="HE35" s="94"/>
      <c r="HF35" s="94"/>
      <c r="HG35" s="94"/>
      <c r="HH35" s="94"/>
      <c r="HI35" s="94"/>
      <c r="HJ35" s="94"/>
      <c r="HK35" s="94"/>
      <c r="HL35" s="94"/>
      <c r="HM35" s="94"/>
      <c r="HN35" s="94"/>
      <c r="HO35" s="94"/>
      <c r="HP35" s="94"/>
      <c r="HQ35" s="94"/>
      <c r="HR35" s="94"/>
      <c r="HS35" s="94"/>
      <c r="HT35" s="94"/>
      <c r="HU35" s="94"/>
      <c r="HV35" s="94"/>
      <c r="HW35" s="94"/>
      <c r="HX35" s="94"/>
      <c r="HY35" s="94"/>
      <c r="HZ35" s="94"/>
      <c r="IA35" s="94"/>
      <c r="IB35" s="94"/>
      <c r="IC35" s="94"/>
      <c r="ID35" s="94"/>
      <c r="IE35" s="94"/>
      <c r="IF35" s="94"/>
      <c r="IG35" s="94"/>
      <c r="IH35" s="94"/>
      <c r="II35" s="94"/>
      <c r="IJ35" s="94"/>
      <c r="IK35" s="94"/>
      <c r="IL35" s="94"/>
      <c r="IM35" s="94"/>
      <c r="IN35" s="94"/>
      <c r="IO35" s="94"/>
      <c r="IP35" s="94"/>
      <c r="IQ35" s="94"/>
      <c r="IR35" s="94"/>
      <c r="IS35" s="94"/>
      <c r="IT35" s="94"/>
      <c r="IU35" s="94"/>
      <c r="IV35" s="94"/>
    </row>
    <row r="36" spans="1:256" s="95" customFormat="1" ht="24" customHeight="1">
      <c r="A36" s="53">
        <v>6</v>
      </c>
      <c r="B36" s="87" t="s">
        <v>40</v>
      </c>
      <c r="C36" s="88" t="s">
        <v>1</v>
      </c>
      <c r="D36" s="89">
        <v>1</v>
      </c>
      <c r="E36" s="90"/>
      <c r="F36" s="90"/>
      <c r="G36" s="91"/>
      <c r="H36" s="56"/>
      <c r="I36" s="92"/>
      <c r="J36" s="93"/>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94"/>
      <c r="DX36" s="94"/>
      <c r="DY36" s="94"/>
      <c r="DZ36" s="94"/>
      <c r="EA36" s="94"/>
      <c r="EB36" s="94"/>
      <c r="EC36" s="94"/>
      <c r="ED36" s="94"/>
      <c r="EE36" s="94"/>
      <c r="EF36" s="94"/>
      <c r="EG36" s="94"/>
      <c r="EH36" s="94"/>
      <c r="EI36" s="94"/>
      <c r="EJ36" s="94"/>
      <c r="EK36" s="94"/>
      <c r="EL36" s="94"/>
      <c r="EM36" s="94"/>
      <c r="EN36" s="94"/>
      <c r="EO36" s="94"/>
      <c r="EP36" s="94"/>
      <c r="EQ36" s="94"/>
      <c r="ER36" s="94"/>
      <c r="ES36" s="94"/>
      <c r="ET36" s="94"/>
      <c r="EU36" s="94"/>
      <c r="EV36" s="94"/>
      <c r="EW36" s="94"/>
      <c r="EX36" s="94"/>
      <c r="EY36" s="94"/>
      <c r="EZ36" s="94"/>
      <c r="FA36" s="94"/>
      <c r="FB36" s="94"/>
      <c r="FC36" s="94"/>
      <c r="FD36" s="94"/>
      <c r="FE36" s="94"/>
      <c r="FF36" s="94"/>
      <c r="FG36" s="94"/>
      <c r="FH36" s="94"/>
      <c r="FI36" s="94"/>
      <c r="FJ36" s="94"/>
      <c r="FK36" s="94"/>
      <c r="FL36" s="94"/>
      <c r="FM36" s="94"/>
      <c r="FN36" s="94"/>
      <c r="FO36" s="94"/>
      <c r="FP36" s="94"/>
      <c r="FQ36" s="94"/>
      <c r="FR36" s="94"/>
      <c r="FS36" s="94"/>
      <c r="FT36" s="94"/>
      <c r="FU36" s="94"/>
      <c r="FV36" s="94"/>
      <c r="FW36" s="94"/>
      <c r="FX36" s="94"/>
      <c r="FY36" s="94"/>
      <c r="FZ36" s="94"/>
      <c r="GA36" s="94"/>
      <c r="GB36" s="94"/>
      <c r="GC36" s="94"/>
      <c r="GD36" s="94"/>
      <c r="GE36" s="94"/>
      <c r="GF36" s="94"/>
      <c r="GG36" s="94"/>
      <c r="GH36" s="94"/>
      <c r="GI36" s="94"/>
      <c r="GJ36" s="94"/>
      <c r="GK36" s="94"/>
      <c r="GL36" s="94"/>
      <c r="GM36" s="94"/>
      <c r="GN36" s="94"/>
      <c r="GO36" s="94"/>
      <c r="GP36" s="94"/>
      <c r="GQ36" s="94"/>
      <c r="GR36" s="94"/>
      <c r="GS36" s="94"/>
      <c r="GT36" s="94"/>
      <c r="GU36" s="94"/>
      <c r="GV36" s="94"/>
      <c r="GW36" s="94"/>
      <c r="GX36" s="94"/>
      <c r="GY36" s="94"/>
      <c r="GZ36" s="94"/>
      <c r="HA36" s="94"/>
      <c r="HB36" s="94"/>
      <c r="HC36" s="94"/>
      <c r="HD36" s="94"/>
      <c r="HE36" s="94"/>
      <c r="HF36" s="94"/>
      <c r="HG36" s="94"/>
      <c r="HH36" s="94"/>
      <c r="HI36" s="94"/>
      <c r="HJ36" s="94"/>
      <c r="HK36" s="94"/>
      <c r="HL36" s="94"/>
      <c r="HM36" s="94"/>
      <c r="HN36" s="94"/>
      <c r="HO36" s="94"/>
      <c r="HP36" s="94"/>
      <c r="HQ36" s="94"/>
      <c r="HR36" s="94"/>
      <c r="HS36" s="94"/>
      <c r="HT36" s="94"/>
      <c r="HU36" s="94"/>
      <c r="HV36" s="94"/>
      <c r="HW36" s="94"/>
      <c r="HX36" s="94"/>
      <c r="HY36" s="94"/>
      <c r="HZ36" s="94"/>
      <c r="IA36" s="94"/>
      <c r="IB36" s="94"/>
      <c r="IC36" s="94"/>
      <c r="ID36" s="94"/>
      <c r="IE36" s="94"/>
      <c r="IF36" s="94"/>
      <c r="IG36" s="94"/>
      <c r="IH36" s="94"/>
      <c r="II36" s="94"/>
      <c r="IJ36" s="94"/>
      <c r="IK36" s="94"/>
      <c r="IL36" s="94"/>
      <c r="IM36" s="94"/>
      <c r="IN36" s="94"/>
      <c r="IO36" s="94"/>
      <c r="IP36" s="94"/>
      <c r="IQ36" s="94"/>
      <c r="IR36" s="94"/>
      <c r="IS36" s="94"/>
      <c r="IT36" s="94"/>
      <c r="IU36" s="94"/>
      <c r="IV36" s="94"/>
    </row>
    <row r="37" spans="1:256" s="101" customFormat="1" ht="23.4" customHeight="1">
      <c r="A37" s="96"/>
      <c r="B37" s="97" t="s">
        <v>43</v>
      </c>
      <c r="C37" s="96"/>
      <c r="D37" s="98"/>
      <c r="E37" s="98"/>
      <c r="F37" s="54"/>
      <c r="G37" s="99"/>
      <c r="H37" s="100"/>
    </row>
    <row r="38" spans="1:256" s="108" customFormat="1" ht="24" customHeight="1">
      <c r="A38" s="102"/>
      <c r="B38" s="103"/>
      <c r="C38" s="104"/>
      <c r="D38" s="105"/>
      <c r="E38" s="105"/>
      <c r="F38" s="105"/>
      <c r="G38" s="106"/>
      <c r="H38" s="107"/>
      <c r="I38" s="46"/>
    </row>
  </sheetData>
  <mergeCells count="7">
    <mergeCell ref="B20:G20"/>
    <mergeCell ref="A1:G1"/>
    <mergeCell ref="A16:A20"/>
    <mergeCell ref="B16:G16"/>
    <mergeCell ref="B17:G17"/>
    <mergeCell ref="B18:G18"/>
    <mergeCell ref="B19:G19"/>
  </mergeCells>
  <phoneticPr fontId="2" type="noConversion"/>
  <conditionalFormatting sqref="B26">
    <cfRule type="cellIs" dxfId="0" priority="1" operator="lessThan">
      <formula>-1000000</formula>
    </cfRule>
  </conditionalFormatting>
  <printOptions horizontalCentered="1"/>
  <pageMargins left="0.19685039370078741" right="0.19685039370078741" top="0.59055118110236227" bottom="0.19685039370078741" header="0.51181102362204722" footer="0.11811023622047245"/>
  <pageSetup paperSize="9" scale="80" orientation="portrait" r:id="rId1"/>
  <headerFooter alignWithMargins="0">
    <oddFooter>第 &amp;P 頁，共 &amp;N 頁</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建築</vt:lpstr>
      <vt:lpstr>建築!Print_Area</vt:lpstr>
      <vt:lpstr>建築!Print_Titles</vt:lpstr>
    </vt:vector>
  </TitlesOfParts>
  <Company>jjpan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stchen</dc:creator>
  <cp:lastModifiedBy>黃月櫻_採購處</cp:lastModifiedBy>
  <cp:lastPrinted>2026-02-05T03:36:42Z</cp:lastPrinted>
  <dcterms:created xsi:type="dcterms:W3CDTF">2010-10-14T06:58:34Z</dcterms:created>
  <dcterms:modified xsi:type="dcterms:W3CDTF">2026-02-05T03:36:53Z</dcterms:modified>
</cp:coreProperties>
</file>